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<sst xmlns="http://schemas.openxmlformats.org/spreadsheetml/2006/main" count="89" uniqueCount="46">
  <si>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r>
      <t>국</t>
    </r>
    <r>
      <rPr>
        <sz val="9"/>
        <rFont val="Times New Roman"/>
        <family val="1"/>
      </rPr>
      <t xml:space="preserve">    </t>
    </r>
    <r>
      <rPr>
        <sz val="9"/>
        <rFont val="바탕체"/>
        <family val="1"/>
      </rPr>
      <t>가</t>
    </r>
  </si>
  <si>
    <t>Country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</si>
  <si>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</si>
  <si>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</si>
  <si>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</si>
  <si>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</si>
  <si>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</si>
  <si>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</si>
  <si>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</si>
  <si>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</si>
  <si>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</si>
  <si>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</si>
  <si>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</si>
  <si>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</si>
  <si>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</si>
  <si>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</si>
  <si>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</si>
  <si>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</si>
  <si>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</si>
  <si>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</si>
  <si>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</si>
  <si>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</si>
  <si>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</si>
  <si>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</si>
  <si>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</si>
  <si>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Slovakia</t>
  </si>
  <si>
    <t>Spain</t>
  </si>
  <si>
    <t>Sweden</t>
  </si>
  <si>
    <t>Switzerland</t>
  </si>
  <si>
    <t>Turkey</t>
  </si>
  <si>
    <t>United Kingdom</t>
  </si>
  <si>
    <t>United States</t>
  </si>
  <si>
    <t>총인구</t>
  </si>
  <si>
    <t>-</t>
  </si>
  <si>
    <t>총보건의료비</t>
  </si>
  <si>
    <t>의약품수출</t>
  </si>
  <si>
    <t>의약품수입</t>
  </si>
  <si>
    <t>국내총생산(GDP)</t>
  </si>
  <si>
    <t>환율</t>
  </si>
  <si>
    <t>Unit : NCU per US$</t>
  </si>
  <si>
    <t>Unit : million dollar</t>
  </si>
  <si>
    <t>Unit : 1,000 persons</t>
  </si>
  <si>
    <t>단위</t>
  </si>
  <si>
    <t>1인당 GDP</t>
  </si>
  <si>
    <t>OECD 30개국 중 한국의 1인당 GDP는 8.9 million dollar로 터키(2.1), 슬로바키아(3.8), 폴란드(4.6), 멕시코(6.1),헝가리(5.1), 체코(5.6)보다 높은 23위</t>
  </si>
  <si>
    <t>A7국가의 1인당 GDP는 우리나라의 약 2-4배임.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</si>
</sst>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"/>
    <numFmt numFmtId="180" formatCode="0.00000"/>
    <numFmt numFmtId="181" formatCode="0.0000"/>
    <numFmt numFmtId="182" formatCode="0.000"/>
    <numFmt numFmtId="183" formatCode="0.0"/>
  </numFmts>
  <fonts count="13">
    <font>
      <sz val="11"/>
      <name val="돋움"/>
      <family val="0"/>
    </font>
    <font>
      <sz val="10"/>
      <name val="Times New Roman"/>
      <family val="1"/>
    </font>
    <font>
      <sz val="9"/>
      <name val="바탕체"/>
      <family val="1"/>
    </font>
    <font>
      <sz val="9"/>
      <name val="Times New Roman"/>
      <family val="1"/>
    </font>
    <font>
      <sz val="8"/>
      <name val="돋움"/>
      <family val="3"/>
    </font>
    <font>
      <sz val="9"/>
      <name val="바탕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돋움"/>
      <family val="3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1"/>
      <color indexed="10"/>
      <name val="돋움"/>
      <family val="3"/>
    </font>
    <font>
      <sz val="11"/>
      <color indexed="12"/>
      <name val="돋움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3" fillId="0" borderId="0" xfId="0" applyNumberFormat="1" applyFont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1" fillId="0" borderId="0" xfId="0" applyFont="1" applyAlignment="1">
      <alignment/>
    </xf>
    <xf numFmtId="0" fontId="8" fillId="0" borderId="3" xfId="0" applyFont="1" applyFill="1" applyBorder="1" applyAlignment="1">
      <alignment horizontal="justify" wrapText="1"/>
    </xf>
    <xf numFmtId="183" fontId="3" fillId="0" borderId="0" xfId="0" applyNumberFormat="1" applyFont="1" applyAlignment="1">
      <alignment horizontal="right" wrapText="1"/>
    </xf>
    <xf numFmtId="183" fontId="9" fillId="0" borderId="0" xfId="0" applyNumberFormat="1" applyFont="1" applyAlignment="1">
      <alignment horizontal="right" wrapText="1"/>
    </xf>
    <xf numFmtId="183" fontId="10" fillId="0" borderId="0" xfId="0" applyNumberFormat="1" applyFont="1" applyAlignment="1">
      <alignment horizontal="right" wrapText="1"/>
    </xf>
    <xf numFmtId="0" fontId="3" fillId="0" borderId="6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10" fillId="0" borderId="3" xfId="0" applyFont="1" applyBorder="1" applyAlignment="1">
      <alignment horizontal="justify" wrapText="1"/>
    </xf>
    <xf numFmtId="0" fontId="10" fillId="0" borderId="3" xfId="0" applyFont="1" applyBorder="1" applyAlignment="1">
      <alignment wrapText="1"/>
    </xf>
    <xf numFmtId="0" fontId="10" fillId="0" borderId="7" xfId="0" applyFont="1" applyBorder="1" applyAlignment="1">
      <alignment horizontal="justify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40" sqref="C40"/>
    </sheetView>
  </sheetViews>
  <sheetFormatPr defaultColWidth="8.88671875" defaultRowHeight="13.5"/>
  <cols>
    <col min="1" max="1" width="10.4453125" style="0" customWidth="1"/>
    <col min="2" max="2" width="12.99609375" style="0" customWidth="1"/>
    <col min="3" max="3" width="14.3359375" style="0" customWidth="1"/>
    <col min="4" max="4" width="13.88671875" style="0" customWidth="1"/>
    <col min="5" max="5" width="12.99609375" style="0" customWidth="1"/>
    <col min="6" max="6" width="14.88671875" style="0" customWidth="1"/>
    <col min="7" max="7" width="15.4453125" style="0" customWidth="1"/>
    <col min="8" max="8" width="11.88671875" style="0" customWidth="1"/>
  </cols>
  <sheetData>
    <row r="1" spans="1:8" ht="15" thickBot="1">
      <c r="A1" s="1" t="s">
        <v>0</v>
      </c>
      <c r="B1" s="10" t="s">
        <v>32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43</v>
      </c>
    </row>
    <row r="2" spans="1:8" ht="14.25">
      <c r="A2" s="2" t="s">
        <v>1</v>
      </c>
      <c r="B2" s="9">
        <v>2001</v>
      </c>
      <c r="C2" s="11">
        <v>2001</v>
      </c>
      <c r="D2" s="12">
        <v>1999</v>
      </c>
      <c r="E2" s="5">
        <v>1999</v>
      </c>
      <c r="F2" s="5">
        <v>2001</v>
      </c>
      <c r="G2" s="5">
        <v>2001</v>
      </c>
      <c r="H2" s="20">
        <v>2001</v>
      </c>
    </row>
    <row r="3" spans="1:9" ht="14.25">
      <c r="A3" s="3" t="s">
        <v>2</v>
      </c>
      <c r="B3" s="6">
        <v>19413</v>
      </c>
      <c r="C3" s="7" t="s">
        <v>33</v>
      </c>
      <c r="D3" s="7" t="s">
        <v>33</v>
      </c>
      <c r="E3" s="7" t="s">
        <v>33</v>
      </c>
      <c r="F3" s="6">
        <v>369420</v>
      </c>
      <c r="G3" s="7">
        <v>1.9</v>
      </c>
      <c r="H3" s="17">
        <f>F3/B3</f>
        <v>19.029516303507958</v>
      </c>
      <c r="I3" s="26">
        <f>H3/8.9</f>
        <v>2.138147899270557</v>
      </c>
    </row>
    <row r="4" spans="1:9" ht="14.25">
      <c r="A4" s="4" t="s">
        <v>3</v>
      </c>
      <c r="B4" s="6">
        <v>8130</v>
      </c>
      <c r="C4" s="7" t="s">
        <v>33</v>
      </c>
      <c r="D4" s="6">
        <v>1837</v>
      </c>
      <c r="E4" s="6">
        <v>2450</v>
      </c>
      <c r="F4" s="6">
        <v>189158</v>
      </c>
      <c r="G4" s="7">
        <v>1.1</v>
      </c>
      <c r="H4" s="17">
        <f aca="true" t="shared" si="0" ref="H4:H32">F4/B4</f>
        <v>23.266666666666666</v>
      </c>
      <c r="I4" s="26">
        <f aca="true" t="shared" si="1" ref="I4:I32">H4/8.9</f>
        <v>2.6142322097378274</v>
      </c>
    </row>
    <row r="5" spans="1:9" ht="14.25">
      <c r="A5" s="4" t="s">
        <v>4</v>
      </c>
      <c r="B5" s="6">
        <v>10287</v>
      </c>
      <c r="C5" s="7" t="s">
        <v>33</v>
      </c>
      <c r="D5" s="7" t="s">
        <v>33</v>
      </c>
      <c r="E5" s="7" t="s">
        <v>33</v>
      </c>
      <c r="F5" s="6">
        <v>227038</v>
      </c>
      <c r="G5" s="7">
        <v>1.1</v>
      </c>
      <c r="H5" s="17">
        <f t="shared" si="0"/>
        <v>22.070380091377466</v>
      </c>
      <c r="I5" s="26">
        <f t="shared" si="1"/>
        <v>2.479817987795221</v>
      </c>
    </row>
    <row r="6" spans="1:9" ht="14.25">
      <c r="A6" s="3" t="s">
        <v>5</v>
      </c>
      <c r="B6" s="6">
        <v>31111</v>
      </c>
      <c r="C6" s="6">
        <v>67244</v>
      </c>
      <c r="D6" s="6">
        <v>1166</v>
      </c>
      <c r="E6" s="6">
        <v>3643</v>
      </c>
      <c r="F6" s="6">
        <v>693920</v>
      </c>
      <c r="G6" s="7">
        <v>1.6</v>
      </c>
      <c r="H6" s="17">
        <f t="shared" si="0"/>
        <v>22.3046510880396</v>
      </c>
      <c r="I6" s="26">
        <f t="shared" si="1"/>
        <v>2.5061405716898424</v>
      </c>
    </row>
    <row r="7" spans="1:9" ht="14.25">
      <c r="A7" s="4" t="s">
        <v>6</v>
      </c>
      <c r="B7" s="6">
        <v>10268</v>
      </c>
      <c r="C7" s="6">
        <v>4175</v>
      </c>
      <c r="D7" s="7">
        <v>236</v>
      </c>
      <c r="E7" s="7">
        <v>802</v>
      </c>
      <c r="F7" s="6">
        <v>57183</v>
      </c>
      <c r="G7" s="7">
        <v>38</v>
      </c>
      <c r="H7" s="17">
        <f t="shared" si="0"/>
        <v>5.569049474094274</v>
      </c>
      <c r="I7" s="26">
        <f t="shared" si="1"/>
        <v>0.6257358959656487</v>
      </c>
    </row>
    <row r="8" spans="1:9" ht="14.25">
      <c r="A8" s="4" t="s">
        <v>7</v>
      </c>
      <c r="B8" s="6">
        <v>5359</v>
      </c>
      <c r="C8" s="6">
        <v>13641</v>
      </c>
      <c r="D8" s="6">
        <v>2847</v>
      </c>
      <c r="E8" s="7">
        <v>978</v>
      </c>
      <c r="F8" s="6">
        <v>159194</v>
      </c>
      <c r="G8" s="7">
        <v>8.3</v>
      </c>
      <c r="H8" s="17">
        <f t="shared" si="0"/>
        <v>29.705915282701998</v>
      </c>
      <c r="I8" s="26">
        <f t="shared" si="1"/>
        <v>3.3377432901912356</v>
      </c>
    </row>
    <row r="9" spans="1:9" ht="14.25">
      <c r="A9" s="4" t="s">
        <v>8</v>
      </c>
      <c r="B9" s="6">
        <v>5188</v>
      </c>
      <c r="C9" s="6">
        <v>8443</v>
      </c>
      <c r="D9" s="7">
        <v>299</v>
      </c>
      <c r="E9" s="7">
        <v>766</v>
      </c>
      <c r="F9" s="6">
        <v>121242</v>
      </c>
      <c r="G9" s="7">
        <v>1.1</v>
      </c>
      <c r="H9" s="17">
        <f t="shared" si="0"/>
        <v>23.36969930609098</v>
      </c>
      <c r="I9" s="26">
        <f t="shared" si="1"/>
        <v>2.625808910796739</v>
      </c>
    </row>
    <row r="10" spans="1:9" ht="14.25">
      <c r="A10" s="29" t="s">
        <v>9</v>
      </c>
      <c r="B10" s="6">
        <v>59191</v>
      </c>
      <c r="C10" s="6">
        <v>124540</v>
      </c>
      <c r="D10" s="6">
        <v>11299</v>
      </c>
      <c r="E10" s="6">
        <v>9010</v>
      </c>
      <c r="F10" s="6">
        <v>1306895</v>
      </c>
      <c r="G10" s="7">
        <v>1.1</v>
      </c>
      <c r="H10" s="19">
        <f t="shared" si="0"/>
        <v>22.079285702218243</v>
      </c>
      <c r="I10" s="27">
        <f t="shared" si="1"/>
        <v>2.4808186182267686</v>
      </c>
    </row>
    <row r="11" spans="1:9" ht="14.25">
      <c r="A11" s="29" t="s">
        <v>10</v>
      </c>
      <c r="B11" s="6">
        <v>82350</v>
      </c>
      <c r="C11" s="6">
        <v>198217</v>
      </c>
      <c r="D11" s="6">
        <v>16560</v>
      </c>
      <c r="E11" s="6">
        <v>9732</v>
      </c>
      <c r="F11" s="6">
        <v>1849286</v>
      </c>
      <c r="G11" s="7">
        <v>1.1</v>
      </c>
      <c r="H11" s="19">
        <f t="shared" si="0"/>
        <v>22.456417729204613</v>
      </c>
      <c r="I11" s="27">
        <f t="shared" si="1"/>
        <v>2.523193003281417</v>
      </c>
    </row>
    <row r="12" spans="1:9" ht="14.25">
      <c r="A12" s="4" t="s">
        <v>11</v>
      </c>
      <c r="B12" s="6">
        <v>10964</v>
      </c>
      <c r="C12" s="6">
        <v>10948</v>
      </c>
      <c r="D12" s="7" t="s">
        <v>33</v>
      </c>
      <c r="E12" s="7" t="s">
        <v>33</v>
      </c>
      <c r="F12" s="6">
        <v>116899</v>
      </c>
      <c r="G12" s="7">
        <v>1.1</v>
      </c>
      <c r="H12" s="17">
        <f t="shared" si="0"/>
        <v>10.662075884713609</v>
      </c>
      <c r="I12" s="26">
        <f t="shared" si="1"/>
        <v>1.1979860544622032</v>
      </c>
    </row>
    <row r="13" spans="1:9" ht="14.25">
      <c r="A13" s="4" t="s">
        <v>12</v>
      </c>
      <c r="B13" s="6">
        <v>10188</v>
      </c>
      <c r="C13" s="6">
        <v>3510</v>
      </c>
      <c r="D13" s="7" t="s">
        <v>33</v>
      </c>
      <c r="E13" s="7" t="s">
        <v>33</v>
      </c>
      <c r="F13" s="6">
        <v>51743</v>
      </c>
      <c r="G13" s="7">
        <v>286.5</v>
      </c>
      <c r="H13" s="17">
        <f t="shared" si="0"/>
        <v>5.078818217510797</v>
      </c>
      <c r="I13" s="26">
        <f t="shared" si="1"/>
        <v>0.5706537323045839</v>
      </c>
    </row>
    <row r="14" spans="1:9" ht="14.25">
      <c r="A14" s="4" t="s">
        <v>13</v>
      </c>
      <c r="B14" s="7">
        <v>285</v>
      </c>
      <c r="C14" s="7" t="s">
        <v>33</v>
      </c>
      <c r="D14" s="7" t="s">
        <v>33</v>
      </c>
      <c r="E14" s="7" t="s">
        <v>33</v>
      </c>
      <c r="F14" s="6">
        <v>7604</v>
      </c>
      <c r="G14" s="7">
        <v>97.4</v>
      </c>
      <c r="H14" s="17">
        <f t="shared" si="0"/>
        <v>26.680701754385964</v>
      </c>
      <c r="I14" s="26">
        <f t="shared" si="1"/>
        <v>2.9978316577961754</v>
      </c>
    </row>
    <row r="15" spans="1:9" ht="14.25">
      <c r="A15" s="4" t="s">
        <v>14</v>
      </c>
      <c r="B15" s="6">
        <v>3854</v>
      </c>
      <c r="C15" s="6">
        <v>6593</v>
      </c>
      <c r="D15" s="7" t="s">
        <v>33</v>
      </c>
      <c r="E15" s="7" t="s">
        <v>33</v>
      </c>
      <c r="F15" s="6">
        <v>102213</v>
      </c>
      <c r="G15" s="7">
        <v>1.1</v>
      </c>
      <c r="H15" s="17">
        <f t="shared" si="0"/>
        <v>26.52127659574468</v>
      </c>
      <c r="I15" s="26">
        <f t="shared" si="1"/>
        <v>2.9799187186229976</v>
      </c>
    </row>
    <row r="16" spans="1:9" ht="14.25">
      <c r="A16" s="30" t="s">
        <v>15</v>
      </c>
      <c r="B16" s="6">
        <v>57894</v>
      </c>
      <c r="C16" s="6">
        <v>91492</v>
      </c>
      <c r="D16" s="6">
        <v>6270</v>
      </c>
      <c r="E16" s="6">
        <v>6913</v>
      </c>
      <c r="F16" s="6">
        <v>1089417</v>
      </c>
      <c r="G16" s="7">
        <v>1.1</v>
      </c>
      <c r="H16" s="19">
        <f t="shared" si="0"/>
        <v>18.817442221991918</v>
      </c>
      <c r="I16" s="27">
        <f t="shared" si="1"/>
        <v>2.1143193507856086</v>
      </c>
    </row>
    <row r="17" spans="1:9" ht="14.25">
      <c r="A17" s="29" t="s">
        <v>16</v>
      </c>
      <c r="B17" s="6">
        <v>127130</v>
      </c>
      <c r="C17" s="7" t="s">
        <v>33</v>
      </c>
      <c r="D17" s="6">
        <v>3318</v>
      </c>
      <c r="E17" s="6">
        <v>5820</v>
      </c>
      <c r="F17" s="6">
        <v>4175557</v>
      </c>
      <c r="G17" s="7">
        <v>121.5</v>
      </c>
      <c r="H17" s="19">
        <f t="shared" si="0"/>
        <v>32.844780932903326</v>
      </c>
      <c r="I17" s="27">
        <f t="shared" si="1"/>
        <v>3.690424823921722</v>
      </c>
    </row>
    <row r="18" spans="1:9" s="25" customFormat="1" ht="14.25">
      <c r="A18" s="21" t="s">
        <v>17</v>
      </c>
      <c r="B18" s="22">
        <v>47343</v>
      </c>
      <c r="C18" s="23" t="s">
        <v>33</v>
      </c>
      <c r="D18" s="23">
        <v>652</v>
      </c>
      <c r="E18" s="22">
        <v>1148</v>
      </c>
      <c r="F18" s="22">
        <v>422167</v>
      </c>
      <c r="G18" s="24">
        <v>1291</v>
      </c>
      <c r="H18" s="18">
        <f t="shared" si="0"/>
        <v>8.91720000844898</v>
      </c>
      <c r="I18" s="28">
        <f t="shared" si="1"/>
        <v>1.0019325852189864</v>
      </c>
    </row>
    <row r="19" spans="1:9" ht="14.25">
      <c r="A19" s="4" t="s">
        <v>18</v>
      </c>
      <c r="B19" s="7">
        <v>442</v>
      </c>
      <c r="C19" s="7" t="s">
        <v>33</v>
      </c>
      <c r="D19" s="7" t="s">
        <v>33</v>
      </c>
      <c r="E19" s="7" t="s">
        <v>33</v>
      </c>
      <c r="F19" s="6">
        <v>19205</v>
      </c>
      <c r="G19" s="7">
        <v>1.1</v>
      </c>
      <c r="H19" s="17">
        <f t="shared" si="0"/>
        <v>43.45022624434389</v>
      </c>
      <c r="I19" s="26">
        <f t="shared" si="1"/>
        <v>4.882047892622909</v>
      </c>
    </row>
    <row r="20" spans="1:9" ht="14.25">
      <c r="A20" s="4" t="s">
        <v>19</v>
      </c>
      <c r="B20" s="6">
        <v>101826</v>
      </c>
      <c r="C20" s="6">
        <v>40651</v>
      </c>
      <c r="D20" s="7">
        <v>845</v>
      </c>
      <c r="E20" s="6">
        <v>1546</v>
      </c>
      <c r="F20" s="6">
        <v>617336</v>
      </c>
      <c r="G20" s="7">
        <v>9.3</v>
      </c>
      <c r="H20" s="17">
        <f t="shared" si="0"/>
        <v>6.062655903207432</v>
      </c>
      <c r="I20" s="26">
        <f t="shared" si="1"/>
        <v>0.681197292495217</v>
      </c>
    </row>
    <row r="21" spans="1:9" ht="14.25">
      <c r="A21" s="4" t="s">
        <v>20</v>
      </c>
      <c r="B21" s="6">
        <v>16046</v>
      </c>
      <c r="C21" s="6">
        <v>34238</v>
      </c>
      <c r="D21" s="7" t="s">
        <v>33</v>
      </c>
      <c r="E21" s="7" t="s">
        <v>33</v>
      </c>
      <c r="F21" s="6">
        <v>383189</v>
      </c>
      <c r="G21" s="7">
        <v>1.1</v>
      </c>
      <c r="H21" s="17">
        <f t="shared" si="0"/>
        <v>23.88065561510657</v>
      </c>
      <c r="I21" s="26">
        <f t="shared" si="1"/>
        <v>2.6832197320344457</v>
      </c>
    </row>
    <row r="22" spans="1:9" ht="14.25">
      <c r="A22" s="3" t="s">
        <v>21</v>
      </c>
      <c r="B22" s="6">
        <v>3881</v>
      </c>
      <c r="C22" s="6">
        <v>4153</v>
      </c>
      <c r="D22" s="7" t="s">
        <v>33</v>
      </c>
      <c r="E22" s="7" t="s">
        <v>33</v>
      </c>
      <c r="F22" s="6">
        <v>50517</v>
      </c>
      <c r="G22" s="7">
        <v>2.4</v>
      </c>
      <c r="H22" s="17">
        <f t="shared" si="0"/>
        <v>13.01649059520742</v>
      </c>
      <c r="I22" s="26">
        <f t="shared" si="1"/>
        <v>1.462527033169373</v>
      </c>
    </row>
    <row r="23" spans="1:9" ht="14.25">
      <c r="A23" s="4" t="s">
        <v>22</v>
      </c>
      <c r="B23" s="6">
        <v>4514</v>
      </c>
      <c r="C23" s="6">
        <v>13881</v>
      </c>
      <c r="D23" s="7" t="s">
        <v>33</v>
      </c>
      <c r="E23" s="7" t="s">
        <v>33</v>
      </c>
      <c r="F23" s="6">
        <v>168061</v>
      </c>
      <c r="G23" s="7">
        <v>9</v>
      </c>
      <c r="H23" s="17">
        <f t="shared" si="0"/>
        <v>37.23105892778024</v>
      </c>
      <c r="I23" s="26">
        <f t="shared" si="1"/>
        <v>4.183265048065195</v>
      </c>
    </row>
    <row r="24" spans="1:9" ht="14.25">
      <c r="A24" s="4" t="s">
        <v>23</v>
      </c>
      <c r="B24" s="6">
        <v>38638</v>
      </c>
      <c r="C24" s="7" t="s">
        <v>33</v>
      </c>
      <c r="D24" s="7" t="s">
        <v>33</v>
      </c>
      <c r="E24" s="7" t="s">
        <v>33</v>
      </c>
      <c r="F24" s="6">
        <v>176424</v>
      </c>
      <c r="G24" s="7">
        <v>4.1</v>
      </c>
      <c r="H24" s="17">
        <f t="shared" si="0"/>
        <v>4.566074848594647</v>
      </c>
      <c r="I24" s="26">
        <f t="shared" si="1"/>
        <v>0.5130421178196233</v>
      </c>
    </row>
    <row r="25" spans="1:9" ht="14.25">
      <c r="A25" s="4" t="s">
        <v>24</v>
      </c>
      <c r="B25" s="6">
        <v>10299</v>
      </c>
      <c r="C25" s="6">
        <v>10089</v>
      </c>
      <c r="D25" s="7" t="s">
        <v>33</v>
      </c>
      <c r="E25" s="7" t="s">
        <v>33</v>
      </c>
      <c r="F25" s="6">
        <v>109802</v>
      </c>
      <c r="G25" s="7">
        <v>1.1</v>
      </c>
      <c r="H25" s="17">
        <f t="shared" si="0"/>
        <v>10.661423439168852</v>
      </c>
      <c r="I25" s="26">
        <f t="shared" si="1"/>
        <v>1.1979127459740282</v>
      </c>
    </row>
    <row r="26" spans="1:9" ht="14.25">
      <c r="A26" s="4" t="s">
        <v>25</v>
      </c>
      <c r="B26" s="6">
        <v>5391</v>
      </c>
      <c r="C26" s="6">
        <v>1162</v>
      </c>
      <c r="D26" s="7" t="s">
        <v>33</v>
      </c>
      <c r="E26" s="7" t="s">
        <v>33</v>
      </c>
      <c r="F26" s="6">
        <v>20461</v>
      </c>
      <c r="G26" s="7">
        <v>48.4</v>
      </c>
      <c r="H26" s="17">
        <f t="shared" si="0"/>
        <v>3.7953997403079205</v>
      </c>
      <c r="I26" s="26">
        <f t="shared" si="1"/>
        <v>0.4264494090233618</v>
      </c>
    </row>
    <row r="27" spans="1:9" ht="14.25">
      <c r="A27" s="4" t="s">
        <v>26</v>
      </c>
      <c r="B27" s="6">
        <v>40266</v>
      </c>
      <c r="C27" s="6">
        <v>43726</v>
      </c>
      <c r="D27" s="7" t="s">
        <v>33</v>
      </c>
      <c r="E27" s="7" t="s">
        <v>33</v>
      </c>
      <c r="F27" s="6">
        <v>581822</v>
      </c>
      <c r="G27" s="7">
        <v>1.1</v>
      </c>
      <c r="H27" s="17">
        <f t="shared" si="0"/>
        <v>14.449461083792778</v>
      </c>
      <c r="I27" s="26">
        <f t="shared" si="1"/>
        <v>1.6235349532351435</v>
      </c>
    </row>
    <row r="28" spans="1:9" ht="14.25">
      <c r="A28" s="4" t="s">
        <v>27</v>
      </c>
      <c r="B28" s="6">
        <v>8896</v>
      </c>
      <c r="C28" s="6">
        <v>19121</v>
      </c>
      <c r="D28" s="6">
        <v>4063</v>
      </c>
      <c r="E28" s="6">
        <v>1496</v>
      </c>
      <c r="F28" s="6">
        <v>219421</v>
      </c>
      <c r="G28" s="7">
        <v>10.3</v>
      </c>
      <c r="H28" s="17">
        <f t="shared" si="0"/>
        <v>24.665130395683452</v>
      </c>
      <c r="I28" s="26">
        <f t="shared" si="1"/>
        <v>2.7713629658071293</v>
      </c>
    </row>
    <row r="29" spans="1:9" ht="14.25">
      <c r="A29" s="30" t="s">
        <v>28</v>
      </c>
      <c r="B29" s="6">
        <v>7233</v>
      </c>
      <c r="C29" s="6">
        <v>26686</v>
      </c>
      <c r="D29" s="7" t="s">
        <v>33</v>
      </c>
      <c r="E29" s="7" t="s">
        <v>33</v>
      </c>
      <c r="F29" s="6">
        <v>245492</v>
      </c>
      <c r="G29" s="7">
        <v>1.7</v>
      </c>
      <c r="H29" s="19">
        <f t="shared" si="0"/>
        <v>33.94055025577215</v>
      </c>
      <c r="I29" s="27">
        <f t="shared" si="1"/>
        <v>3.8135449725586685</v>
      </c>
    </row>
    <row r="30" spans="1:9" ht="14.25">
      <c r="A30" s="4" t="s">
        <v>29</v>
      </c>
      <c r="B30" s="6">
        <v>68610</v>
      </c>
      <c r="C30" s="7" t="s">
        <v>33</v>
      </c>
      <c r="D30" s="7" t="s">
        <v>33</v>
      </c>
      <c r="E30" s="7" t="s">
        <v>33</v>
      </c>
      <c r="F30" s="6">
        <v>145573</v>
      </c>
      <c r="G30" s="13">
        <v>1225590</v>
      </c>
      <c r="H30" s="17">
        <f t="shared" si="0"/>
        <v>2.1217461011514356</v>
      </c>
      <c r="I30" s="26">
        <f t="shared" si="1"/>
        <v>0.23839843833162197</v>
      </c>
    </row>
    <row r="31" spans="1:9" ht="14.25">
      <c r="A31" s="29" t="s">
        <v>30</v>
      </c>
      <c r="B31" s="6">
        <v>58837</v>
      </c>
      <c r="C31" s="6">
        <v>108716</v>
      </c>
      <c r="D31" s="6">
        <v>10885</v>
      </c>
      <c r="E31" s="6">
        <v>8442</v>
      </c>
      <c r="F31" s="6">
        <v>1436074</v>
      </c>
      <c r="G31" s="7">
        <v>0.7</v>
      </c>
      <c r="H31" s="19">
        <f t="shared" si="0"/>
        <v>24.40766864388055</v>
      </c>
      <c r="I31" s="27">
        <f t="shared" si="1"/>
        <v>2.7424346790877023</v>
      </c>
    </row>
    <row r="32" spans="1:9" ht="15" thickBot="1">
      <c r="A32" s="31" t="s">
        <v>31</v>
      </c>
      <c r="B32" s="8">
        <v>284797</v>
      </c>
      <c r="C32" s="8">
        <v>1391721</v>
      </c>
      <c r="D32" s="8">
        <v>13115</v>
      </c>
      <c r="E32" s="8">
        <v>16857</v>
      </c>
      <c r="F32" s="8">
        <v>10019700</v>
      </c>
      <c r="G32" s="14">
        <v>1</v>
      </c>
      <c r="H32" s="19">
        <f t="shared" si="0"/>
        <v>35.18190149474889</v>
      </c>
      <c r="I32" s="27">
        <f t="shared" si="1"/>
        <v>3.953022639859426</v>
      </c>
    </row>
    <row r="33" spans="1:7" ht="14.25">
      <c r="A33" s="16" t="s">
        <v>42</v>
      </c>
      <c r="B33" s="15" t="s">
        <v>41</v>
      </c>
      <c r="C33" s="15" t="s">
        <v>40</v>
      </c>
      <c r="D33" s="15" t="s">
        <v>40</v>
      </c>
      <c r="E33" s="15" t="s">
        <v>40</v>
      </c>
      <c r="F33" s="15" t="s">
        <v>40</v>
      </c>
      <c r="G33" s="15" t="s">
        <v>39</v>
      </c>
    </row>
    <row r="35" ht="13.5">
      <c r="B35" t="s">
        <v>44</v>
      </c>
    </row>
    <row r="37" ht="13.5">
      <c r="B37" t="s"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dcterms:created xsi:type="dcterms:W3CDTF">2004-09-06T11:56:35Z</dcterms:created>
  <dcterms:modified xsi:type="dcterms:W3CDTF">2004-09-09T05:06:08Z</dcterms:modified>
  <cp:category/>
  <cp:version/>
  <cp:contentType/>
  <cp:contentStatus/>
</cp:coreProperties>
</file>